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codeName="ThisWorkbook" defaultThemeVersion="166925"/>
  <xr:revisionPtr revIDLastSave="0" documentId="13_ncr:1_{969844B5-A2CF-4102-B4B3-21A8DF8B2148}" xr6:coauthVersionLast="47" xr6:coauthVersionMax="47" xr10:uidLastSave="{00000000-0000-0000-0000-000000000000}"/>
  <bookViews>
    <workbookView xWindow="19080" yWindow="-120" windowWidth="19440" windowHeight="14880" xr2:uid="{87B456C4-FA6F-4C5C-8716-E133DB3341BB}"/>
  </bookViews>
  <sheets>
    <sheet name="データ" sheetId="1" r:id="rId1"/>
    <sheet name="作業・加工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2" l="1"/>
  <c r="C3" i="2"/>
  <c r="D3" i="2"/>
  <c r="E3" i="2"/>
  <c r="F3" i="2"/>
  <c r="G3" i="2"/>
  <c r="H3" i="2"/>
  <c r="B4" i="2"/>
  <c r="C4" i="2"/>
  <c r="D4" i="2"/>
  <c r="E4" i="2"/>
  <c r="F4" i="2"/>
  <c r="G4" i="2"/>
  <c r="H4" i="2"/>
  <c r="B5" i="2"/>
  <c r="C5" i="2"/>
  <c r="D5" i="2"/>
  <c r="E5" i="2"/>
  <c r="F5" i="2"/>
  <c r="G5" i="2"/>
  <c r="H5" i="2"/>
  <c r="B6" i="2"/>
  <c r="C6" i="2"/>
  <c r="D6" i="2"/>
  <c r="E6" i="2"/>
  <c r="F6" i="2"/>
  <c r="G6" i="2"/>
  <c r="H6" i="2"/>
  <c r="B7" i="2"/>
  <c r="C7" i="2"/>
  <c r="D7" i="2"/>
  <c r="E7" i="2"/>
  <c r="F7" i="2"/>
  <c r="G7" i="2"/>
  <c r="H7" i="2"/>
  <c r="B8" i="2"/>
  <c r="C8" i="2"/>
  <c r="D8" i="2"/>
  <c r="E8" i="2"/>
  <c r="F8" i="2"/>
  <c r="G8" i="2"/>
  <c r="H8" i="2"/>
  <c r="B9" i="2"/>
  <c r="C9" i="2"/>
  <c r="D9" i="2"/>
  <c r="E9" i="2"/>
  <c r="F9" i="2"/>
  <c r="G9" i="2"/>
  <c r="H9" i="2"/>
  <c r="B10" i="2"/>
  <c r="C10" i="2"/>
  <c r="D10" i="2"/>
  <c r="E10" i="2"/>
  <c r="F10" i="2"/>
  <c r="G10" i="2"/>
  <c r="H10" i="2"/>
  <c r="B11" i="2"/>
  <c r="C11" i="2"/>
  <c r="D11" i="2"/>
  <c r="E11" i="2"/>
  <c r="F11" i="2"/>
  <c r="G11" i="2"/>
  <c r="H11" i="2"/>
  <c r="B12" i="2"/>
  <c r="C12" i="2"/>
  <c r="D12" i="2"/>
  <c r="E12" i="2"/>
  <c r="F12" i="2"/>
  <c r="G12" i="2"/>
  <c r="H12" i="2"/>
  <c r="B2" i="2" l="1"/>
  <c r="C2" i="2"/>
  <c r="D2" i="2"/>
  <c r="E2" i="2"/>
  <c r="F2" i="2"/>
  <c r="G2" i="2"/>
  <c r="H2" i="2"/>
</calcChain>
</file>

<file path=xl/sharedStrings.xml><?xml version="1.0" encoding="utf-8"?>
<sst xmlns="http://schemas.openxmlformats.org/spreadsheetml/2006/main" count="47" uniqueCount="33">
  <si>
    <t>id</t>
  </si>
  <si>
    <t>status</t>
  </si>
  <si>
    <t>end_time</t>
  </si>
  <si>
    <t>incidence_time</t>
  </si>
  <si>
    <t>recovery_time</t>
  </si>
  <si>
    <t>start_time</t>
  </si>
  <si>
    <t>censor</t>
  </si>
  <si>
    <t>死亡</t>
  </si>
  <si>
    <t>生存</t>
  </si>
  <si>
    <t>case</t>
    <phoneticPr fontId="1"/>
  </si>
  <si>
    <t>pyear</t>
    <phoneticPr fontId="1"/>
  </si>
  <si>
    <t>※グレーの塗りつぶし部分の入力・編集は行わないこと</t>
    <rPh sb="5" eb="6">
      <t>ヌ</t>
    </rPh>
    <rPh sb="10" eb="12">
      <t>ブブン</t>
    </rPh>
    <rPh sb="13" eb="15">
      <t>ニュウリョク</t>
    </rPh>
    <rPh sb="16" eb="18">
      <t>ヘンシュウ</t>
    </rPh>
    <rPh sb="19" eb="20">
      <t>オコナ</t>
    </rPh>
    <phoneticPr fontId="1"/>
  </si>
  <si>
    <t>■ 作業手順</t>
    <rPh sb="2" eb="4">
      <t>サギョウ</t>
    </rPh>
    <rPh sb="4" eb="6">
      <t>テジュン</t>
    </rPh>
    <phoneticPr fontId="1"/>
  </si>
  <si>
    <t>pyearの合計を算出する（B)</t>
    <rPh sb="6" eb="8">
      <t>ゴウケイ</t>
    </rPh>
    <rPh sb="9" eb="11">
      <t>サンシュツ</t>
    </rPh>
    <phoneticPr fontId="1"/>
  </si>
  <si>
    <t>（A)を（B）で除する</t>
    <rPh sb="8" eb="9">
      <t>ジョ</t>
    </rPh>
    <phoneticPr fontId="1"/>
  </si>
  <si>
    <t>例題ではt=4.5とする</t>
    <rPh sb="0" eb="2">
      <t>レイダイ</t>
    </rPh>
    <phoneticPr fontId="1"/>
  </si>
  <si>
    <t>時点(t)において罹患中の者</t>
    <rPh sb="0" eb="2">
      <t>ジテン</t>
    </rPh>
    <rPh sb="9" eb="11">
      <t>リカン</t>
    </rPh>
    <rPh sb="11" eb="12">
      <t>チュウ</t>
    </rPh>
    <rPh sb="13" eb="14">
      <t>モノ</t>
    </rPh>
    <phoneticPr fontId="1"/>
  </si>
  <si>
    <t>手順①</t>
    <rPh sb="0" eb="2">
      <t>テジュン</t>
    </rPh>
    <phoneticPr fontId="1"/>
  </si>
  <si>
    <t>手順②</t>
    <phoneticPr fontId="1"/>
  </si>
  <si>
    <t>手順①</t>
    <phoneticPr fontId="1"/>
  </si>
  <si>
    <t>手順③</t>
    <phoneticPr fontId="1"/>
  </si>
  <si>
    <t>手順④</t>
    <phoneticPr fontId="1"/>
  </si>
  <si>
    <t>手順⑤</t>
    <phoneticPr fontId="1"/>
  </si>
  <si>
    <t>時点(t)における対象集団</t>
    <rPh sb="0" eb="2">
      <t>ジテン</t>
    </rPh>
    <rPh sb="9" eb="11">
      <t>タイショウ</t>
    </rPh>
    <rPh sb="11" eb="13">
      <t>シュウダン</t>
    </rPh>
    <phoneticPr fontId="1"/>
  </si>
  <si>
    <t>caseの合計を算出する（A)</t>
    <rPh sb="5" eb="7">
      <t>ゴウケイ</t>
    </rPh>
    <rPh sb="8" eb="10">
      <t>サンシュツ</t>
    </rPh>
    <phoneticPr fontId="1"/>
  </si>
  <si>
    <t>（A）を（B）で除する</t>
    <phoneticPr fontId="1"/>
  </si>
  <si>
    <t>2) 罹患率の算出</t>
    <phoneticPr fontId="1"/>
  </si>
  <si>
    <t>3) 有病率（有病割合）の算出</t>
    <rPh sb="3" eb="6">
      <t>ユウビョウリツ</t>
    </rPh>
    <rPh sb="7" eb="9">
      <t>ユウビョウ</t>
    </rPh>
    <rPh sb="9" eb="11">
      <t>ワリアイ</t>
    </rPh>
    <rPh sb="13" eb="15">
      <t>サンシュツ</t>
    </rPh>
    <phoneticPr fontId="1"/>
  </si>
  <si>
    <t>時点(t)において罹患中の者を特定する（A):  L列</t>
    <rPh sb="0" eb="2">
      <t>ジテン</t>
    </rPh>
    <rPh sb="9" eb="11">
      <t>リカン</t>
    </rPh>
    <rPh sb="11" eb="12">
      <t>チュウ</t>
    </rPh>
    <rPh sb="13" eb="14">
      <t>モノ</t>
    </rPh>
    <rPh sb="15" eb="17">
      <t>トクテイ</t>
    </rPh>
    <rPh sb="26" eb="27">
      <t>レツ</t>
    </rPh>
    <phoneticPr fontId="1"/>
  </si>
  <si>
    <t>時点(t)における対象集団を特定する（B):  M列</t>
    <rPh sb="0" eb="2">
      <t>ジテン</t>
    </rPh>
    <rPh sb="9" eb="11">
      <t>タイショウ</t>
    </rPh>
    <rPh sb="11" eb="13">
      <t>シュウダン</t>
    </rPh>
    <rPh sb="14" eb="16">
      <t>トクテイ</t>
    </rPh>
    <rPh sb="25" eb="26">
      <t>レツ</t>
    </rPh>
    <phoneticPr fontId="1"/>
  </si>
  <si>
    <t>（A)の人数の合計を算出する</t>
    <rPh sb="4" eb="6">
      <t>ニンズウ</t>
    </rPh>
    <rPh sb="7" eb="9">
      <t>ゴウケイ</t>
    </rPh>
    <rPh sb="10" eb="12">
      <t>サンシュツ</t>
    </rPh>
    <phoneticPr fontId="1"/>
  </si>
  <si>
    <t>（B)の人数の合計を算出する</t>
    <rPh sb="4" eb="6">
      <t>ニンズウ</t>
    </rPh>
    <rPh sb="7" eb="9">
      <t>ゴウケイ</t>
    </rPh>
    <rPh sb="10" eb="12">
      <t>サンシュツ</t>
    </rPh>
    <phoneticPr fontId="1"/>
  </si>
  <si>
    <t>File2-1　 10年間フォローアップされた10人の仮想コホート</t>
    <rPh sb="11" eb="13">
      <t>ネンカン</t>
    </rPh>
    <rPh sb="25" eb="26">
      <t>ニン</t>
    </rPh>
    <rPh sb="27" eb="29">
      <t>カソウ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</si>
</sst>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rgb="FFC0000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2" borderId="0" xfId="0" applyFill="1">
      <alignment vertical="center"/>
    </xf>
    <xf numFmtId="0" fontId="0" fillId="2" borderId="5" xfId="0" applyFill="1" applyBorder="1">
      <alignment vertical="center"/>
    </xf>
    <xf numFmtId="0" fontId="0" fillId="2" borderId="6" xfId="0" applyFill="1" applyBorder="1">
      <alignment vertical="center"/>
    </xf>
    <xf numFmtId="0" fontId="0" fillId="2" borderId="7" xfId="0" applyFill="1" applyBorder="1">
      <alignment vertical="center"/>
    </xf>
    <xf numFmtId="0" fontId="0" fillId="2" borderId="8" xfId="0" applyFill="1" applyBorder="1">
      <alignment vertical="center"/>
    </xf>
    <xf numFmtId="0" fontId="0" fillId="3" borderId="1" xfId="0" applyFill="1" applyBorder="1">
      <alignment vertical="center"/>
    </xf>
    <xf numFmtId="0" fontId="0" fillId="3" borderId="3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5" xfId="0" applyFill="1" applyBorder="1">
      <alignment vertical="center"/>
    </xf>
    <xf numFmtId="0" fontId="0" fillId="3" borderId="6" xfId="0" applyFill="1" applyBorder="1">
      <alignment vertical="center"/>
    </xf>
    <xf numFmtId="0" fontId="0" fillId="3" borderId="8" xfId="0" applyFill="1" applyBorder="1">
      <alignment vertical="center"/>
    </xf>
    <xf numFmtId="0" fontId="0" fillId="3" borderId="9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4" borderId="0" xfId="0" applyFill="1">
      <alignment vertical="center"/>
    </xf>
    <xf numFmtId="0" fontId="3" fillId="0" borderId="0" xfId="0" applyFont="1">
      <alignment vertical="center"/>
    </xf>
    <xf numFmtId="176" fontId="0" fillId="3" borderId="11" xfId="0" applyNumberFormat="1" applyFill="1" applyBorder="1">
      <alignment vertical="center"/>
    </xf>
    <xf numFmtId="0" fontId="0" fillId="0" borderId="1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390525</xdr:colOff>
      <xdr:row>2</xdr:row>
      <xdr:rowOff>142876</xdr:rowOff>
    </xdr:from>
    <xdr:to>
      <xdr:col>12</xdr:col>
      <xdr:colOff>580519</xdr:colOff>
      <xdr:row>11</xdr:row>
      <xdr:rowOff>8127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F9A34306-D962-96C5-0F9B-399AFDF0B1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95975" y="638176"/>
          <a:ext cx="2933194" cy="20083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45284-7182-4227-B9C3-8F13E20F66F8}">
  <sheetPr codeName="Sheet1"/>
  <dimension ref="B1:M13"/>
  <sheetViews>
    <sheetView tabSelected="1" zoomScaleNormal="100" workbookViewId="0"/>
  </sheetViews>
  <sheetFormatPr defaultRowHeight="18.75" x14ac:dyDescent="0.4"/>
  <cols>
    <col min="1" max="1" width="3.375" customWidth="1"/>
    <col min="5" max="5" width="15" bestFit="1" customWidth="1"/>
    <col min="6" max="6" width="7" bestFit="1" customWidth="1"/>
    <col min="7" max="7" width="10.875" bestFit="1" customWidth="1"/>
  </cols>
  <sheetData>
    <row r="1" spans="2:13" ht="19.5" thickBot="1" x14ac:dyDescent="0.45">
      <c r="B1" s="1" t="s">
        <v>32</v>
      </c>
    </row>
    <row r="2" spans="2:13" ht="19.5" thickTop="1" x14ac:dyDescent="0.4">
      <c r="B2" s="2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/>
      <c r="J2" s="3"/>
      <c r="K2" s="3"/>
      <c r="L2" s="3"/>
      <c r="M2" s="4"/>
    </row>
    <row r="3" spans="2:13" x14ac:dyDescent="0.4">
      <c r="B3" s="5">
        <v>1</v>
      </c>
      <c r="C3" s="6" t="s">
        <v>7</v>
      </c>
      <c r="D3" s="6">
        <v>7</v>
      </c>
      <c r="E3" s="6">
        <v>3</v>
      </c>
      <c r="F3" s="6"/>
      <c r="G3" s="6">
        <v>0</v>
      </c>
      <c r="H3" s="6"/>
      <c r="I3" s="6"/>
      <c r="J3" s="6"/>
      <c r="K3" s="6"/>
      <c r="L3" s="6"/>
      <c r="M3" s="7"/>
    </row>
    <row r="4" spans="2:13" x14ac:dyDescent="0.4">
      <c r="B4" s="5">
        <v>2</v>
      </c>
      <c r="C4" s="6" t="s">
        <v>8</v>
      </c>
      <c r="D4" s="6">
        <v>10</v>
      </c>
      <c r="E4" s="6">
        <v>1</v>
      </c>
      <c r="F4" s="6">
        <v>2</v>
      </c>
      <c r="G4" s="6">
        <v>0</v>
      </c>
      <c r="H4" s="6">
        <v>9</v>
      </c>
      <c r="I4" s="6"/>
      <c r="J4" s="6"/>
      <c r="K4" s="6"/>
      <c r="L4" s="6"/>
      <c r="M4" s="7"/>
    </row>
    <row r="5" spans="2:13" x14ac:dyDescent="0.4">
      <c r="B5" s="5">
        <v>3</v>
      </c>
      <c r="C5" s="6" t="s">
        <v>8</v>
      </c>
      <c r="D5" s="6">
        <v>10</v>
      </c>
      <c r="E5" s="6"/>
      <c r="F5" s="6"/>
      <c r="G5" s="6">
        <v>1</v>
      </c>
      <c r="H5" s="6"/>
      <c r="I5" s="6"/>
      <c r="J5" s="6"/>
      <c r="K5" s="6"/>
      <c r="L5" s="6"/>
      <c r="M5" s="7"/>
    </row>
    <row r="6" spans="2:13" x14ac:dyDescent="0.4">
      <c r="B6" s="5">
        <v>4</v>
      </c>
      <c r="C6" s="6" t="s">
        <v>8</v>
      </c>
      <c r="D6" s="6">
        <v>10</v>
      </c>
      <c r="E6" s="6"/>
      <c r="F6" s="6"/>
      <c r="G6" s="6">
        <v>5</v>
      </c>
      <c r="H6" s="6"/>
      <c r="I6" s="6"/>
      <c r="J6" s="6"/>
      <c r="K6" s="6"/>
      <c r="L6" s="6"/>
      <c r="M6" s="7"/>
    </row>
    <row r="7" spans="2:13" x14ac:dyDescent="0.4">
      <c r="B7" s="5">
        <v>5</v>
      </c>
      <c r="C7" s="6" t="s">
        <v>8</v>
      </c>
      <c r="D7" s="6">
        <v>10</v>
      </c>
      <c r="E7" s="6">
        <v>9</v>
      </c>
      <c r="F7" s="6">
        <v>10</v>
      </c>
      <c r="G7" s="6">
        <v>2</v>
      </c>
      <c r="H7" s="6"/>
      <c r="I7" s="6"/>
      <c r="J7" s="6"/>
      <c r="K7" s="6"/>
      <c r="L7" s="6"/>
      <c r="M7" s="7"/>
    </row>
    <row r="8" spans="2:13" x14ac:dyDescent="0.4">
      <c r="B8" s="5">
        <v>6</v>
      </c>
      <c r="C8" s="6" t="s">
        <v>7</v>
      </c>
      <c r="D8" s="6">
        <v>5</v>
      </c>
      <c r="E8" s="6">
        <v>4</v>
      </c>
      <c r="F8" s="6"/>
      <c r="G8" s="6">
        <v>2</v>
      </c>
      <c r="H8" s="6"/>
      <c r="I8" s="6"/>
      <c r="J8" s="6"/>
      <c r="K8" s="6"/>
      <c r="L8" s="6"/>
      <c r="M8" s="7"/>
    </row>
    <row r="9" spans="2:13" x14ac:dyDescent="0.4">
      <c r="B9" s="5">
        <v>7</v>
      </c>
      <c r="C9" s="6" t="s">
        <v>8</v>
      </c>
      <c r="D9" s="6">
        <v>10</v>
      </c>
      <c r="E9" s="6"/>
      <c r="F9" s="6"/>
      <c r="G9" s="6">
        <v>0</v>
      </c>
      <c r="H9" s="6"/>
      <c r="I9" s="6"/>
      <c r="J9" s="6"/>
      <c r="K9" s="6"/>
      <c r="L9" s="6"/>
      <c r="M9" s="7"/>
    </row>
    <row r="10" spans="2:13" x14ac:dyDescent="0.4">
      <c r="B10" s="5">
        <v>8</v>
      </c>
      <c r="C10" s="6" t="s">
        <v>7</v>
      </c>
      <c r="D10" s="6">
        <v>8</v>
      </c>
      <c r="E10" s="6">
        <v>3</v>
      </c>
      <c r="F10" s="6"/>
      <c r="G10" s="6">
        <v>0</v>
      </c>
      <c r="H10" s="6"/>
      <c r="I10" s="6"/>
      <c r="J10" s="6"/>
      <c r="K10" s="6"/>
      <c r="L10" s="6"/>
      <c r="M10" s="7"/>
    </row>
    <row r="11" spans="2:13" x14ac:dyDescent="0.4">
      <c r="B11" s="5">
        <v>9</v>
      </c>
      <c r="C11" s="6" t="s">
        <v>7</v>
      </c>
      <c r="D11" s="6">
        <v>4</v>
      </c>
      <c r="E11" s="6">
        <v>2</v>
      </c>
      <c r="F11" s="6"/>
      <c r="G11" s="6">
        <v>1</v>
      </c>
      <c r="H11" s="6"/>
      <c r="I11" s="6"/>
      <c r="J11" s="6"/>
      <c r="K11" s="6"/>
      <c r="L11" s="6"/>
      <c r="M11" s="7"/>
    </row>
    <row r="12" spans="2:13" ht="19.5" thickBot="1" x14ac:dyDescent="0.45">
      <c r="B12" s="8">
        <v>10</v>
      </c>
      <c r="C12" s="9" t="s">
        <v>8</v>
      </c>
      <c r="D12" s="9">
        <v>10</v>
      </c>
      <c r="E12" s="9">
        <v>2</v>
      </c>
      <c r="F12" s="9">
        <v>5</v>
      </c>
      <c r="G12" s="9">
        <v>0</v>
      </c>
      <c r="H12" s="9">
        <v>8</v>
      </c>
      <c r="I12" s="9"/>
      <c r="J12" s="9"/>
      <c r="K12" s="9"/>
      <c r="L12" s="9"/>
      <c r="M12" s="10"/>
    </row>
    <row r="13" spans="2:13" ht="19.5" thickTop="1" x14ac:dyDescent="0.4"/>
  </sheetData>
  <phoneticPr fontId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B6BDE-6210-4647-AB14-48CA243CCB98}">
  <sheetPr codeName="Sheet2"/>
  <dimension ref="B1:M28"/>
  <sheetViews>
    <sheetView zoomScaleNormal="100" workbookViewId="0"/>
  </sheetViews>
  <sheetFormatPr defaultRowHeight="18.75" x14ac:dyDescent="0.4"/>
  <cols>
    <col min="1" max="1" width="3.375" customWidth="1"/>
    <col min="12" max="12" width="26.25" bestFit="1" customWidth="1"/>
  </cols>
  <sheetData>
    <row r="1" spans="2:13" x14ac:dyDescent="0.4">
      <c r="I1" t="s">
        <v>17</v>
      </c>
      <c r="J1" t="s">
        <v>17</v>
      </c>
      <c r="L1" t="s">
        <v>17</v>
      </c>
      <c r="M1" t="s">
        <v>20</v>
      </c>
    </row>
    <row r="2" spans="2:13" ht="19.5" thickBot="1" x14ac:dyDescent="0.45">
      <c r="B2" s="20" t="str">
        <f>データ!B2</f>
        <v>id</v>
      </c>
      <c r="C2" s="20" t="str">
        <f>データ!C2</f>
        <v>status</v>
      </c>
      <c r="D2" s="20" t="str">
        <f>データ!D2</f>
        <v>end_time</v>
      </c>
      <c r="E2" s="20" t="str">
        <f>データ!E2</f>
        <v>incidence_time</v>
      </c>
      <c r="F2" s="20" t="str">
        <f>データ!F2</f>
        <v>recovery_time</v>
      </c>
      <c r="G2" s="20" t="str">
        <f>データ!G2</f>
        <v>start_time</v>
      </c>
      <c r="H2" s="20" t="str">
        <f>データ!H2</f>
        <v>censor</v>
      </c>
      <c r="I2" s="1" t="s">
        <v>9</v>
      </c>
      <c r="J2" s="1" t="s">
        <v>10</v>
      </c>
      <c r="L2" s="1" t="s">
        <v>16</v>
      </c>
      <c r="M2" s="1" t="s">
        <v>23</v>
      </c>
    </row>
    <row r="3" spans="2:13" ht="19.5" thickTop="1" x14ac:dyDescent="0.4">
      <c r="B3" s="20">
        <f>IF(データ!B3="","",データ!B3)</f>
        <v>1</v>
      </c>
      <c r="C3" s="20" t="str">
        <f>IF(データ!C3="","",データ!C3)</f>
        <v>死亡</v>
      </c>
      <c r="D3" s="20">
        <f>IF(データ!D3="","",データ!D3)</f>
        <v>7</v>
      </c>
      <c r="E3" s="20">
        <f>IF(データ!E3="","",データ!E3)</f>
        <v>3</v>
      </c>
      <c r="F3" s="20" t="str">
        <f>IF(データ!F3="","",データ!F3)</f>
        <v/>
      </c>
      <c r="G3" s="20">
        <f>IF(データ!G3="","",データ!G3)</f>
        <v>0</v>
      </c>
      <c r="H3" s="20" t="str">
        <f>IF(データ!H3="","",データ!H3)</f>
        <v/>
      </c>
      <c r="I3" s="11"/>
      <c r="J3" s="12"/>
      <c r="L3" s="17"/>
      <c r="M3" s="17"/>
    </row>
    <row r="4" spans="2:13" x14ac:dyDescent="0.4">
      <c r="B4" s="20">
        <f>IF(データ!B4="","",データ!B4)</f>
        <v>2</v>
      </c>
      <c r="C4" s="20" t="str">
        <f>IF(データ!C4="","",データ!C4)</f>
        <v>生存</v>
      </c>
      <c r="D4" s="20">
        <f>IF(データ!D4="","",データ!D4)</f>
        <v>10</v>
      </c>
      <c r="E4" s="20">
        <f>IF(データ!E4="","",データ!E4)</f>
        <v>1</v>
      </c>
      <c r="F4" s="20">
        <f>IF(データ!F4="","",データ!F4)</f>
        <v>2</v>
      </c>
      <c r="G4" s="20">
        <f>IF(データ!G4="","",データ!G4)</f>
        <v>0</v>
      </c>
      <c r="H4" s="20">
        <f>IF(データ!H4="","",データ!H4)</f>
        <v>9</v>
      </c>
      <c r="I4" s="13"/>
      <c r="J4" s="14"/>
      <c r="L4" s="18"/>
      <c r="M4" s="18"/>
    </row>
    <row r="5" spans="2:13" x14ac:dyDescent="0.4">
      <c r="B5" s="20">
        <f>IF(データ!B5="","",データ!B5)</f>
        <v>3</v>
      </c>
      <c r="C5" s="20" t="str">
        <f>IF(データ!C5="","",データ!C5)</f>
        <v>生存</v>
      </c>
      <c r="D5" s="20">
        <f>IF(データ!D5="","",データ!D5)</f>
        <v>10</v>
      </c>
      <c r="E5" s="20" t="str">
        <f>IF(データ!E5="","",データ!E5)</f>
        <v/>
      </c>
      <c r="F5" s="20" t="str">
        <f>IF(データ!F5="","",データ!F5)</f>
        <v/>
      </c>
      <c r="G5" s="20">
        <f>IF(データ!G5="","",データ!G5)</f>
        <v>1</v>
      </c>
      <c r="H5" s="20" t="str">
        <f>IF(データ!H5="","",データ!H5)</f>
        <v/>
      </c>
      <c r="I5" s="13"/>
      <c r="J5" s="14"/>
      <c r="L5" s="18"/>
      <c r="M5" s="18"/>
    </row>
    <row r="6" spans="2:13" x14ac:dyDescent="0.4">
      <c r="B6" s="20">
        <f>IF(データ!B6="","",データ!B6)</f>
        <v>4</v>
      </c>
      <c r="C6" s="20" t="str">
        <f>IF(データ!C6="","",データ!C6)</f>
        <v>生存</v>
      </c>
      <c r="D6" s="20">
        <f>IF(データ!D6="","",データ!D6)</f>
        <v>10</v>
      </c>
      <c r="E6" s="20" t="str">
        <f>IF(データ!E6="","",データ!E6)</f>
        <v/>
      </c>
      <c r="F6" s="20" t="str">
        <f>IF(データ!F6="","",データ!F6)</f>
        <v/>
      </c>
      <c r="G6" s="20">
        <f>IF(データ!G6="","",データ!G6)</f>
        <v>5</v>
      </c>
      <c r="H6" s="20" t="str">
        <f>IF(データ!H6="","",データ!H6)</f>
        <v/>
      </c>
      <c r="I6" s="13"/>
      <c r="J6" s="14"/>
      <c r="L6" s="18"/>
      <c r="M6" s="18"/>
    </row>
    <row r="7" spans="2:13" x14ac:dyDescent="0.4">
      <c r="B7" s="20">
        <f>IF(データ!B7="","",データ!B7)</f>
        <v>5</v>
      </c>
      <c r="C7" s="20" t="str">
        <f>IF(データ!C7="","",データ!C7)</f>
        <v>生存</v>
      </c>
      <c r="D7" s="20">
        <f>IF(データ!D7="","",データ!D7)</f>
        <v>10</v>
      </c>
      <c r="E7" s="20">
        <f>IF(データ!E7="","",データ!E7)</f>
        <v>9</v>
      </c>
      <c r="F7" s="20">
        <f>IF(データ!F7="","",データ!F7)</f>
        <v>10</v>
      </c>
      <c r="G7" s="20">
        <f>IF(データ!G7="","",データ!G7)</f>
        <v>2</v>
      </c>
      <c r="H7" s="20" t="str">
        <f>IF(データ!H7="","",データ!H7)</f>
        <v/>
      </c>
      <c r="I7" s="13"/>
      <c r="J7" s="14"/>
      <c r="L7" s="18"/>
      <c r="M7" s="18"/>
    </row>
    <row r="8" spans="2:13" x14ac:dyDescent="0.4">
      <c r="B8" s="20">
        <f>IF(データ!B8="","",データ!B8)</f>
        <v>6</v>
      </c>
      <c r="C8" s="20" t="str">
        <f>IF(データ!C8="","",データ!C8)</f>
        <v>死亡</v>
      </c>
      <c r="D8" s="20">
        <f>IF(データ!D8="","",データ!D8)</f>
        <v>5</v>
      </c>
      <c r="E8" s="20">
        <f>IF(データ!E8="","",データ!E8)</f>
        <v>4</v>
      </c>
      <c r="F8" s="20" t="str">
        <f>IF(データ!F8="","",データ!F8)</f>
        <v/>
      </c>
      <c r="G8" s="20">
        <f>IF(データ!G8="","",データ!G8)</f>
        <v>2</v>
      </c>
      <c r="H8" s="20" t="str">
        <f>IF(データ!H8="","",データ!H8)</f>
        <v/>
      </c>
      <c r="I8" s="13"/>
      <c r="J8" s="14"/>
      <c r="L8" s="18"/>
      <c r="M8" s="18"/>
    </row>
    <row r="9" spans="2:13" x14ac:dyDescent="0.4">
      <c r="B9" s="20">
        <f>IF(データ!B9="","",データ!B9)</f>
        <v>7</v>
      </c>
      <c r="C9" s="20" t="str">
        <f>IF(データ!C9="","",データ!C9)</f>
        <v>生存</v>
      </c>
      <c r="D9" s="20">
        <f>IF(データ!D9="","",データ!D9)</f>
        <v>10</v>
      </c>
      <c r="E9" s="20" t="str">
        <f>IF(データ!E9="","",データ!E9)</f>
        <v/>
      </c>
      <c r="F9" s="20" t="str">
        <f>IF(データ!F9="","",データ!F9)</f>
        <v/>
      </c>
      <c r="G9" s="20">
        <f>IF(データ!G9="","",データ!G9)</f>
        <v>0</v>
      </c>
      <c r="H9" s="20" t="str">
        <f>IF(データ!H9="","",データ!H9)</f>
        <v/>
      </c>
      <c r="I9" s="13"/>
      <c r="J9" s="14"/>
      <c r="L9" s="18"/>
      <c r="M9" s="18"/>
    </row>
    <row r="10" spans="2:13" x14ac:dyDescent="0.4">
      <c r="B10" s="20">
        <f>IF(データ!B10="","",データ!B10)</f>
        <v>8</v>
      </c>
      <c r="C10" s="20" t="str">
        <f>IF(データ!C10="","",データ!C10)</f>
        <v>死亡</v>
      </c>
      <c r="D10" s="20">
        <f>IF(データ!D10="","",データ!D10)</f>
        <v>8</v>
      </c>
      <c r="E10" s="20">
        <f>IF(データ!E10="","",データ!E10)</f>
        <v>3</v>
      </c>
      <c r="F10" s="20" t="str">
        <f>IF(データ!F10="","",データ!F10)</f>
        <v/>
      </c>
      <c r="G10" s="20">
        <f>IF(データ!G10="","",データ!G10)</f>
        <v>0</v>
      </c>
      <c r="H10" s="20" t="str">
        <f>IF(データ!H10="","",データ!H10)</f>
        <v/>
      </c>
      <c r="I10" s="13"/>
      <c r="J10" s="14"/>
      <c r="L10" s="18"/>
      <c r="M10" s="18"/>
    </row>
    <row r="11" spans="2:13" x14ac:dyDescent="0.4">
      <c r="B11" s="20">
        <f>IF(データ!B11="","",データ!B11)</f>
        <v>9</v>
      </c>
      <c r="C11" s="20" t="str">
        <f>IF(データ!C11="","",データ!C11)</f>
        <v>死亡</v>
      </c>
      <c r="D11" s="20">
        <f>IF(データ!D11="","",データ!D11)</f>
        <v>4</v>
      </c>
      <c r="E11" s="20">
        <f>IF(データ!E11="","",データ!E11)</f>
        <v>2</v>
      </c>
      <c r="F11" s="20" t="str">
        <f>IF(データ!F11="","",データ!F11)</f>
        <v/>
      </c>
      <c r="G11" s="20">
        <f>IF(データ!G11="","",データ!G11)</f>
        <v>1</v>
      </c>
      <c r="H11" s="20" t="str">
        <f>IF(データ!H11="","",データ!H11)</f>
        <v/>
      </c>
      <c r="I11" s="13"/>
      <c r="J11" s="14"/>
      <c r="L11" s="18"/>
      <c r="M11" s="18"/>
    </row>
    <row r="12" spans="2:13" ht="19.5" thickBot="1" x14ac:dyDescent="0.45">
      <c r="B12" s="20">
        <f>IF(データ!B12="","",データ!B12)</f>
        <v>10</v>
      </c>
      <c r="C12" s="20" t="str">
        <f>IF(データ!C12="","",データ!C12)</f>
        <v>生存</v>
      </c>
      <c r="D12" s="20">
        <f>IF(データ!D12="","",データ!D12)</f>
        <v>10</v>
      </c>
      <c r="E12" s="20">
        <f>IF(データ!E12="","",データ!E12)</f>
        <v>2</v>
      </c>
      <c r="F12" s="20">
        <f>IF(データ!F12="","",データ!F12)</f>
        <v>5</v>
      </c>
      <c r="G12" s="20">
        <f>IF(データ!G12="","",データ!G12)</f>
        <v>0</v>
      </c>
      <c r="H12" s="20">
        <f>IF(データ!H12="","",データ!H12)</f>
        <v>8</v>
      </c>
      <c r="I12" s="15"/>
      <c r="J12" s="16"/>
      <c r="L12" s="19"/>
      <c r="M12" s="19"/>
    </row>
    <row r="13" spans="2:13" ht="19.5" thickTop="1" x14ac:dyDescent="0.4">
      <c r="B13" s="21" t="s">
        <v>11</v>
      </c>
    </row>
    <row r="15" spans="2:13" x14ac:dyDescent="0.4">
      <c r="B15" s="1" t="s">
        <v>12</v>
      </c>
    </row>
    <row r="16" spans="2:13" ht="19.5" thickBot="1" x14ac:dyDescent="0.45">
      <c r="B16" s="1" t="s">
        <v>26</v>
      </c>
    </row>
    <row r="17" spans="2:6" ht="19.5" thickTop="1" x14ac:dyDescent="0.4">
      <c r="B17" t="s">
        <v>18</v>
      </c>
      <c r="C17" t="s">
        <v>24</v>
      </c>
      <c r="F17" s="17"/>
    </row>
    <row r="18" spans="2:6" x14ac:dyDescent="0.4">
      <c r="B18" t="s">
        <v>20</v>
      </c>
      <c r="C18" t="s">
        <v>13</v>
      </c>
      <c r="F18" s="18"/>
    </row>
    <row r="19" spans="2:6" ht="19.5" thickBot="1" x14ac:dyDescent="0.45">
      <c r="B19" t="s">
        <v>21</v>
      </c>
      <c r="C19" t="s">
        <v>25</v>
      </c>
      <c r="F19" s="22"/>
    </row>
    <row r="20" spans="2:6" ht="19.5" thickTop="1" x14ac:dyDescent="0.4"/>
    <row r="21" spans="2:6" x14ac:dyDescent="0.4">
      <c r="B21" s="1" t="s">
        <v>27</v>
      </c>
    </row>
    <row r="22" spans="2:6" x14ac:dyDescent="0.4">
      <c r="B22" t="s">
        <v>15</v>
      </c>
      <c r="F22" s="20">
        <v>4.5</v>
      </c>
    </row>
    <row r="23" spans="2:6" ht="19.5" thickBot="1" x14ac:dyDescent="0.45">
      <c r="B23" t="s">
        <v>19</v>
      </c>
      <c r="C23" t="s">
        <v>28</v>
      </c>
    </row>
    <row r="24" spans="2:6" ht="20.25" thickTop="1" thickBot="1" x14ac:dyDescent="0.45">
      <c r="B24" t="s">
        <v>18</v>
      </c>
      <c r="C24" t="s">
        <v>30</v>
      </c>
      <c r="F24" s="17"/>
    </row>
    <row r="25" spans="2:6" ht="20.25" thickTop="1" thickBot="1" x14ac:dyDescent="0.45">
      <c r="B25" t="s">
        <v>20</v>
      </c>
      <c r="C25" t="s">
        <v>29</v>
      </c>
      <c r="F25" s="23"/>
    </row>
    <row r="26" spans="2:6" ht="19.5" thickTop="1" x14ac:dyDescent="0.4">
      <c r="B26" t="s">
        <v>21</v>
      </c>
      <c r="C26" t="s">
        <v>31</v>
      </c>
      <c r="F26" s="18"/>
    </row>
    <row r="27" spans="2:6" ht="19.5" thickBot="1" x14ac:dyDescent="0.45">
      <c r="B27" t="s">
        <v>22</v>
      </c>
      <c r="C27" t="s">
        <v>14</v>
      </c>
      <c r="F27" s="19"/>
    </row>
    <row r="28" spans="2:6" ht="19.5" thickTop="1" x14ac:dyDescent="0.4"/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データ</vt:lpstr>
      <vt:lpstr>作業・加工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2024-02-27T06:39:40Z</dcterms:created>
  <dcterms:modified xsi:type="dcterms:W3CDTF">2024-02-27T06:40:17Z</dcterms:modified>
</cp:coreProperties>
</file>